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<sst xmlns="http://schemas.openxmlformats.org/spreadsheetml/2006/main" count="81" uniqueCount="80">
  <si>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</si>
  <si>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</si>
  <si>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</si>
  <si>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</si>
  <si>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 Независимости, д. 55/5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</si>
  <si>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</si>
  <si>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</si>
  <si>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</si>
  <si>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</si>
  <si>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09.08.2017г.)</t>
  </si>
  <si>
    <t>2. Информация о многоквартирном доме</t>
  </si>
  <si>
    <t>2.1. Общие сведения о многоквартирном доме:</t>
  </si>
  <si>
    <t>Адрес МКД</t>
  </si>
  <si>
    <t>394075, обл Воронежская, г Воронеж, ул Независимости, д. 55/5</t>
  </si>
  <si>
    <t>Год постройки/год ввода в эксплуатацию</t>
  </si>
  <si>
    <t>2017/2017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</si>
  <si>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</si>
  <si>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</si>
  <si>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</si>
  <si>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</si>
  <si>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</si>
  <si>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</si>
  <si>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</si>
  <si>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</si>
  <si>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</si>
  <si>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</si>
  <si>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</si>
  <si>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</si>
  <si>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</si>
  <si>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9213.9</t>
  </si>
  <si>
    <t>Общая площадь жилых</t>
  </si>
  <si>
    <t>Общая площадь нежилых</t>
  </si>
  <si>
    <t>Общая площадь МОП</t>
  </si>
  <si>
    <t>2860.9</t>
  </si>
  <si>
    <t>Кадастровый номер земельного участка, на котором расположен дом</t>
  </si>
  <si>
    <t>36:34:0201094:794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</si>
  <si>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</si>
  <si>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</si>
  <si>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</si>
  <si>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</si>
  <si>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</si>
  <si>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</si>
  <si>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</si>
  <si>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</si>
  <si>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</si>
  <si>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</si>
  <si>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</si>
  <si>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</si>
  <si>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</si>
  <si>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</si>
  <si>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</si>
  <si>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</si>
  <si>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</si>
  <si>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</si>
  <si>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</si>
  <si>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</si>
  <si>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</si>
  <si>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</si>
  <si>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</si>
  <si>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</si>
  <si>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</si>
  <si>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</si>
  <si>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</si>
  <si>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</si>
  <si>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</si>
  <si>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</si>
  <si>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</si>
  <si>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</si>
  <si>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</si>
  <si>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</si>
  <si>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</si>
  <si>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</si>
  <si>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</si>
  <si>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</si>
  <si>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</si>
  <si>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</si>
  <si>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</si>
  <si>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</si>
  <si>
    <t>6.1. Ремонт входных групп</t>
  </si>
  <si>
    <t>6.2. Ремонт швов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</si>
</sst>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/>
    <xf numFmtId="0" fontId="1" fillId="0" borderId="2" xfId="0" applyBorder="1" applyAlignment="1">
      <alignment horizontal="center" vertical="center" wrapText="1"/>
    </xf>
    <xf numFmtId="0" fontId="1" fillId="0" borderId="0" xfId="0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aa98f65-542a-4774-b3e3-734e5cda39ac}">
  <dimension ref="C2:G78"/>
  <sheetViews>
    <sheetView workbookViewId="0" topLeftCell="A49">
      <selection pane="topLeft" activeCell="C78" sqref="C78"/>
    </sheetView>
  </sheetViews>
  <sheetFormatPr defaultRowHeight="15" customHeight="1"/>
  <cols>
    <col min="1" max="2" width="3.857142857142857" style="1" customWidth="1"/>
    <col min="3" max="3" width="80" style="1" customWidth="1"/>
    <col min="4" max="4" width="17.142857142857142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12</v>
      </c>
    </row>
    <row r="22" spans="3:4" ht="15">
      <c r="C22" s="8" t="s">
        <v>21</v>
      </c>
      <c r="D22" s="9">
        <v>12</v>
      </c>
    </row>
    <row r="23" spans="3:4" ht="15">
      <c r="C23" s="8" t="s">
        <v>22</v>
      </c>
      <c r="D23" s="9">
        <v>12</v>
      </c>
    </row>
    <row r="24" spans="3:7" ht="15">
      <c r="C24" s="8" t="s">
        <v>23</v>
      </c>
      <c r="D24" s="9">
        <v>2</v>
      </c>
      <c r="G24" s="10"/>
    </row>
    <row r="25" spans="3:4" ht="15">
      <c r="C25" s="8" t="s">
        <v>24</v>
      </c>
      <c r="D25" s="9">
        <v>4</v>
      </c>
    </row>
    <row r="26" spans="3:4" ht="15">
      <c r="C26" s="8" t="s">
        <v>25</v>
      </c>
      <c r="D26" s="9">
        <v>108</v>
      </c>
    </row>
    <row r="27" spans="3:4" ht="15">
      <c r="C27" s="8" t="s">
        <v>26</v>
      </c>
      <c r="D27" s="9">
        <v>108</v>
      </c>
    </row>
    <row r="28" spans="3:4" ht="15">
      <c r="C28" s="8" t="s">
        <v>27</v>
      </c>
      <c r="D28" s="9">
        <v>0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>
        <v>6312.1000000000004</v>
      </c>
    </row>
    <row r="31" spans="3:4" ht="15">
      <c r="C31" s="8" t="s">
        <v>31</v>
      </c>
      <c r="D31" s="9">
        <v>40.899999999999999</v>
      </c>
    </row>
    <row r="32" spans="3:4" ht="15">
      <c r="C32" s="8" t="s">
        <v>32</v>
      </c>
      <c r="D32" s="9" t="s">
        <v>33</v>
      </c>
    </row>
    <row r="33" spans="3:4" ht="15">
      <c r="C33" s="8" t="s">
        <v>34</v>
      </c>
      <c r="D33" s="11" t="s">
        <v>35</v>
      </c>
    </row>
    <row r="34" spans="3:4" ht="15">
      <c r="C34" s="8" t="s">
        <v>36</v>
      </c>
      <c r="D34" s="9">
        <v>2853.8000000000002</v>
      </c>
    </row>
    <row r="35" spans="3:4" ht="15">
      <c r="C35" s="8" t="s">
        <v>37</v>
      </c>
      <c r="D35" s="9">
        <v>0</v>
      </c>
    </row>
    <row r="36" spans="3:4" ht="15">
      <c r="C36" s="8" t="s">
        <v>38</v>
      </c>
      <c r="D36" s="9" t="s">
        <v>39</v>
      </c>
    </row>
    <row r="37" spans="3:4" ht="15">
      <c r="C37" s="8" t="s">
        <v>40</v>
      </c>
      <c r="D37" s="9" t="s">
        <v>41</v>
      </c>
    </row>
    <row r="38" spans="3:4" ht="15">
      <c r="C38" s="8" t="s">
        <v>42</v>
      </c>
      <c r="D38" s="9" t="s">
        <v>41</v>
      </c>
    </row>
    <row r="39" spans="3:4" ht="15">
      <c r="C39" s="8" t="s">
        <v>43</v>
      </c>
      <c r="D39" s="9" t="s">
        <v>44</v>
      </c>
    </row>
    <row r="40" spans="3:4" ht="15">
      <c r="C40" s="9" t="s">
        <v>45</v>
      </c>
      <c r="D40" s="9" t="s">
        <v>46</v>
      </c>
    </row>
    <row r="41" spans="3:4" ht="15">
      <c r="C41" s="12"/>
      <c r="D41" s="13"/>
    </row>
    <row r="42" spans="3:4" ht="30" customHeight="1">
      <c r="C42" s="14" t="s">
        <v>47</v>
      </c>
      <c r="D42" s="14"/>
    </row>
    <row r="43" spans="3:4" ht="15">
      <c r="C43" s="15" t="s">
        <v>48</v>
      </c>
      <c r="D43" s="16">
        <v>97069.220000000001</v>
      </c>
    </row>
    <row r="44" spans="3:4" ht="30">
      <c r="C44" s="17" t="s">
        <v>49</v>
      </c>
      <c r="D44" s="17"/>
    </row>
    <row r="45" spans="3:4" ht="15">
      <c r="C45" s="18" t="s">
        <v>50</v>
      </c>
      <c r="D45" s="19" t="s">
        <v>51</v>
      </c>
    </row>
    <row r="46" spans="3:4" ht="15">
      <c r="C46" s="20"/>
      <c r="D46" s="21"/>
    </row>
    <row r="47" spans="3:4" ht="17.25" customHeight="1">
      <c r="C47" s="22" t="s">
        <v>52</v>
      </c>
      <c r="D47" s="23">
        <f>D48+D49</f>
        <v>1399640.3600000001</v>
      </c>
    </row>
    <row r="48" spans="3:4" ht="17.25" customHeight="1">
      <c r="C48" s="24" t="s">
        <v>53</v>
      </c>
      <c r="D48" s="21">
        <v>1355486.3600000001</v>
      </c>
    </row>
    <row r="49" spans="3:4" ht="17.25" customHeight="1">
      <c r="C49" s="24" t="s">
        <v>54</v>
      </c>
      <c r="D49" s="21">
        <v>44154</v>
      </c>
    </row>
    <row r="50" spans="3:4" ht="17.25" customHeight="1">
      <c r="C50" s="22" t="s">
        <v>55</v>
      </c>
      <c r="D50" s="25">
        <f>SUM(D51:D62)</f>
        <v>1297105.1799999999</v>
      </c>
    </row>
    <row r="51" spans="3:4" ht="17.25" customHeight="1">
      <c r="C51" s="26" t="s">
        <v>56</v>
      </c>
      <c r="D51" s="21">
        <v>763257.78000000003</v>
      </c>
    </row>
    <row r="52" spans="3:4" ht="17.25" customHeight="1">
      <c r="C52" s="26" t="s">
        <v>57</v>
      </c>
      <c r="D52" s="21">
        <v>55268.459999999999</v>
      </c>
    </row>
    <row r="53" spans="3:4" ht="17.25" customHeight="1">
      <c r="C53" s="26" t="s">
        <v>58</v>
      </c>
      <c r="D53" s="21">
        <v>3931.98</v>
      </c>
    </row>
    <row r="54" spans="3:4" ht="17.25" customHeight="1">
      <c r="C54" s="26" t="s">
        <v>59</v>
      </c>
      <c r="D54" s="21">
        <v>26419.580000000002</v>
      </c>
    </row>
    <row r="55" spans="3:4" ht="17.25" customHeight="1">
      <c r="C55" s="26" t="s">
        <v>60</v>
      </c>
      <c r="D55" s="21">
        <v>2652.54</v>
      </c>
    </row>
    <row r="56" spans="3:4" ht="17.25" customHeight="1">
      <c r="C56" s="26" t="s">
        <v>61</v>
      </c>
      <c r="D56" s="21">
        <v>40214.489999999998</v>
      </c>
    </row>
    <row r="57" spans="3:4" ht="17.25" customHeight="1">
      <c r="C57" s="26" t="s">
        <v>62</v>
      </c>
      <c r="D57" s="21">
        <v>33553.559999999998</v>
      </c>
    </row>
    <row r="58" spans="3:4" ht="17.25" customHeight="1">
      <c r="C58" s="26" t="s">
        <v>63</v>
      </c>
      <c r="D58" s="21">
        <v>0</v>
      </c>
    </row>
    <row r="59" spans="3:4" ht="33" customHeight="1">
      <c r="C59" s="26" t="s">
        <v>64</v>
      </c>
      <c r="D59" s="21">
        <v>148195.66</v>
      </c>
    </row>
    <row r="60" spans="3:4" ht="16.5" customHeight="1">
      <c r="C60" s="26" t="s">
        <v>65</v>
      </c>
      <c r="D60" s="21">
        <f>6306.89+981.43</f>
        <v>7288.3200000000006</v>
      </c>
    </row>
    <row r="61" spans="3:4" ht="16.5" customHeight="1">
      <c r="C61" s="26" t="s">
        <v>66</v>
      </c>
      <c r="D61" s="21">
        <v>6376.7600000000002</v>
      </c>
    </row>
    <row r="62" spans="3:4" ht="15">
      <c r="C62" s="26" t="s">
        <v>67</v>
      </c>
      <c r="D62" s="21">
        <v>209946.04999999999</v>
      </c>
    </row>
    <row r="63" spans="3:4" ht="15">
      <c r="C63" s="27" t="s">
        <v>68</v>
      </c>
      <c r="D63" s="28">
        <f>D47-D50</f>
        <v>102535.18000000017</v>
      </c>
    </row>
    <row r="64" spans="3:5" ht="15">
      <c r="C64" s="29"/>
      <c r="D64" s="30"/>
      <c r="E64" s="12"/>
    </row>
    <row r="65" spans="3:5" ht="15">
      <c r="C65" s="31" t="s">
        <v>69</v>
      </c>
      <c r="D65" s="30">
        <v>37937.360000000001</v>
      </c>
      <c r="E65" s="12"/>
    </row>
    <row r="66" spans="3:5" ht="15">
      <c r="C66" s="31" t="s">
        <v>70</v>
      </c>
      <c r="D66" s="30">
        <v>87849.179999999993</v>
      </c>
      <c r="E66" s="12"/>
    </row>
    <row r="67" spans="3:5" ht="15">
      <c r="C67" s="32" t="s">
        <v>71</v>
      </c>
      <c r="D67" s="33">
        <f>D43+D63</f>
        <v>199604.40000000017</v>
      </c>
      <c r="E67" s="12"/>
    </row>
    <row r="69" spans="3:3" ht="15">
      <c r="C69" s="34" t="s">
        <v>72</v>
      </c>
    </row>
    <row r="70" spans="3:4" ht="15">
      <c r="C70" s="1" t="s">
        <v>73</v>
      </c>
      <c r="D70" s="35">
        <v>2</v>
      </c>
    </row>
    <row r="71" spans="3:4" ht="15">
      <c r="C71" s="1" t="s">
        <v>74</v>
      </c>
      <c r="D71" s="35">
        <v>34016</v>
      </c>
    </row>
    <row r="73" spans="3:3" ht="15">
      <c r="C73" s="34" t="s">
        <v>75</v>
      </c>
    </row>
    <row r="74" spans="3:3" ht="15">
      <c r="C74" s="1" t="s">
        <v>76</v>
      </c>
    </row>
    <row r="76" spans="3:3" ht="15">
      <c r="C76" s="34" t="s">
        <v>77</v>
      </c>
    </row>
    <row r="77" spans="3:3" ht="15">
      <c r="C77" s="1" t="s">
        <v>78</v>
      </c>
    </row>
    <row r="78" spans="3:3" ht="15">
      <c r="C78" s="1" t="s">
        <v>79</v>
      </c>
    </row>
  </sheetData>
  <mergeCells count="1">
    <mergeCell ref="C42:D42"/>
  </mergeCell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