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<sst xmlns="http://schemas.openxmlformats.org/spreadsheetml/2006/main" count="79" uniqueCount="78">
  <si>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</si>
  <si>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</si>
  <si>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</si>
  <si>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</si>
  <si>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55/9 корп. 1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</si>
  <si>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</si>
  <si>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</si>
  <si>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</si>
  <si>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</si>
  <si>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22.10.2020г.)</t>
  </si>
  <si>
    <t>2. Информация о многоквартирном доме</t>
  </si>
  <si>
    <t>2.1. Общие сведения о многоквартирном доме:</t>
  </si>
  <si>
    <t>Адрес МКД</t>
  </si>
  <si>
    <t xml:space="preserve">394075, обл Воронежская, г Воронеж, ул Независимости, д. 55/9 корп. </t>
  </si>
  <si>
    <t>Год постройки/год ввода в эксплуатацию</t>
  </si>
  <si>
    <t>2021/2021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</si>
  <si>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</si>
  <si>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</si>
  <si>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</si>
  <si>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</si>
  <si>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</si>
  <si>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</si>
  <si>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</si>
  <si>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</si>
  <si>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</si>
  <si>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</si>
  <si>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</si>
  <si>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</si>
  <si>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</si>
  <si>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</si>
  <si>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</si>
  <si>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</si>
  <si>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</si>
  <si>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36:34:0201094:925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</si>
  <si>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</si>
  <si>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</si>
  <si>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</si>
  <si>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</si>
  <si>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</si>
  <si>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</si>
  <si>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</si>
  <si>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</si>
  <si>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</si>
  <si>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</si>
  <si>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</si>
  <si>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</si>
  <si>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</si>
  <si>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</si>
  <si>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</si>
  <si>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</si>
  <si>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</si>
  <si>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</si>
  <si>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</si>
  <si>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</si>
  <si>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</si>
  <si>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</si>
  <si>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</si>
  <si>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</si>
  <si>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</si>
  <si>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</si>
  <si>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</si>
  <si>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</si>
  <si>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</si>
  <si>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</si>
  <si>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</si>
  <si>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</si>
  <si>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</si>
  <si>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</si>
  <si>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</si>
  <si>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</si>
  <si>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</si>
  <si>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</si>
  <si>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</si>
  <si>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</si>
  <si>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</si>
  <si>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</si>
  <si>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</si>
  <si>
    <t>6.2.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</si>
</sst>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0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94bf7d-74d1-4878-844a-739cd52c5ba6}">
  <dimension ref="C2:G78"/>
  <sheetViews>
    <sheetView workbookViewId="0" topLeftCell="A55">
      <selection pane="topLeft" activeCell="I85" sqref="I85"/>
    </sheetView>
  </sheetViews>
  <sheetFormatPr defaultRowHeight="15" customHeight="1"/>
  <cols>
    <col min="1" max="1" width="3.857142857142857" style="1" customWidth="1"/>
    <col min="2" max="2" width="5.142857142857143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16</v>
      </c>
    </row>
    <row r="22" spans="3:4" ht="15">
      <c r="C22" s="8" t="s">
        <v>21</v>
      </c>
      <c r="D22" s="9">
        <v>16</v>
      </c>
    </row>
    <row r="23" spans="3:4" ht="15">
      <c r="C23" s="8" t="s">
        <v>22</v>
      </c>
      <c r="D23" s="9">
        <v>16</v>
      </c>
    </row>
    <row r="24" spans="3:7" ht="15">
      <c r="C24" s="8" t="s">
        <v>23</v>
      </c>
      <c r="D24" s="9">
        <v>1</v>
      </c>
      <c r="G24" s="10"/>
    </row>
    <row r="25" spans="3:4" ht="15">
      <c r="C25" s="8" t="s">
        <v>24</v>
      </c>
      <c r="D25" s="9">
        <v>2</v>
      </c>
    </row>
    <row r="26" spans="3:4" ht="15">
      <c r="C26" s="8" t="s">
        <v>25</v>
      </c>
      <c r="D26" s="9">
        <v>127</v>
      </c>
    </row>
    <row r="27" spans="3:4" ht="15">
      <c r="C27" s="8" t="s">
        <v>26</v>
      </c>
      <c r="D27" s="9">
        <v>127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>
        <v>9308.6000000000004</v>
      </c>
    </row>
    <row r="30" spans="3:4" ht="15">
      <c r="C30" s="8" t="s">
        <v>29</v>
      </c>
      <c r="D30" s="9">
        <v>7025.3000000000002</v>
      </c>
    </row>
    <row r="31" spans="3:4" ht="15">
      <c r="C31" s="8" t="s">
        <v>30</v>
      </c>
      <c r="D31" s="9">
        <v>0</v>
      </c>
    </row>
    <row r="32" spans="3:4" ht="15">
      <c r="C32" s="8" t="s">
        <v>31</v>
      </c>
      <c r="D32" s="9">
        <v>2283.3000000000002</v>
      </c>
    </row>
    <row r="33" spans="3:4" ht="15">
      <c r="C33" s="8" t="s">
        <v>32</v>
      </c>
      <c r="D33" s="9" t="s">
        <v>33</v>
      </c>
    </row>
    <row r="34" spans="3:4" ht="15">
      <c r="C34" s="8" t="s">
        <v>34</v>
      </c>
      <c r="D34" s="9">
        <v>2991.8000000000002</v>
      </c>
    </row>
    <row r="35" spans="3:4" ht="15">
      <c r="C35" s="8" t="s">
        <v>35</v>
      </c>
      <c r="D35" s="9">
        <v>0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1" spans="3:4" ht="15">
      <c r="C41" s="11"/>
      <c r="D41" s="12"/>
    </row>
    <row r="42" spans="3:4" ht="30" customHeight="1">
      <c r="C42" s="13" t="s">
        <v>45</v>
      </c>
      <c r="D42" s="13"/>
    </row>
    <row r="43" spans="3:4" ht="15">
      <c r="C43" s="14" t="s">
        <v>46</v>
      </c>
      <c r="D43" s="15">
        <v>-112422.17999999999</v>
      </c>
    </row>
    <row r="44" spans="3:4" ht="30">
      <c r="C44" s="16" t="s">
        <v>47</v>
      </c>
      <c r="D44" s="16"/>
    </row>
    <row r="45" spans="3:4" ht="15">
      <c r="C45" s="17" t="s">
        <v>48</v>
      </c>
      <c r="D45" s="18" t="s">
        <v>49</v>
      </c>
    </row>
    <row r="46" spans="3:4" ht="15">
      <c r="C46" s="19"/>
      <c r="D46" s="20"/>
    </row>
    <row r="47" spans="3:4" ht="17.25" customHeight="1">
      <c r="C47" s="21" t="s">
        <v>50</v>
      </c>
      <c r="D47" s="22">
        <f>D48+D49</f>
        <v>1555538.1000000001</v>
      </c>
    </row>
    <row r="48" spans="3:4" ht="17.25" customHeight="1">
      <c r="C48" s="23" t="s">
        <v>51</v>
      </c>
      <c r="D48" s="20">
        <v>1538638.1000000001</v>
      </c>
    </row>
    <row r="49" spans="3:4" ht="17.25" customHeight="1">
      <c r="C49" s="23" t="s">
        <v>52</v>
      </c>
      <c r="D49" s="20">
        <v>16900</v>
      </c>
    </row>
    <row r="50" spans="3:4" ht="17.25" customHeight="1">
      <c r="C50" s="21" t="s">
        <v>53</v>
      </c>
      <c r="D50" s="24">
        <f>SUM(D51:D62)</f>
        <v>1485969.6000000001</v>
      </c>
    </row>
    <row r="51" spans="3:4" ht="17.25" customHeight="1">
      <c r="C51" s="25" t="s">
        <v>54</v>
      </c>
      <c r="D51" s="20">
        <v>904400.21999999997</v>
      </c>
    </row>
    <row r="52" spans="3:4" ht="17.25" customHeight="1">
      <c r="C52" s="25" t="s">
        <v>55</v>
      </c>
      <c r="D52" s="20">
        <v>61117.190000000002</v>
      </c>
    </row>
    <row r="53" spans="3:4" ht="17.25" customHeight="1">
      <c r="C53" s="25" t="s">
        <v>56</v>
      </c>
      <c r="D53" s="20">
        <v>4348.0900000000001</v>
      </c>
    </row>
    <row r="54" spans="3:4" ht="17.25" customHeight="1">
      <c r="C54" s="25" t="s">
        <v>57</v>
      </c>
      <c r="D54" s="20">
        <v>29215.41</v>
      </c>
    </row>
    <row r="55" spans="3:4" ht="17.25" customHeight="1">
      <c r="C55" s="25" t="s">
        <v>58</v>
      </c>
      <c r="D55" s="20">
        <v>2933.2399999999998</v>
      </c>
    </row>
    <row r="56" spans="3:4" ht="17.25" customHeight="1">
      <c r="C56" s="25" t="s">
        <v>59</v>
      </c>
      <c r="D56" s="20">
        <v>44470.160000000003</v>
      </c>
    </row>
    <row r="57" spans="3:4" ht="17.25" customHeight="1">
      <c r="C57" s="25" t="s">
        <v>60</v>
      </c>
      <c r="D57" s="20">
        <v>37104.360000000001</v>
      </c>
    </row>
    <row r="58" spans="3:4" ht="17.25" customHeight="1">
      <c r="C58" s="25" t="s">
        <v>61</v>
      </c>
      <c r="D58" s="20">
        <v>0</v>
      </c>
    </row>
    <row r="59" spans="3:4" ht="33" customHeight="1">
      <c r="C59" s="25" t="s">
        <v>62</v>
      </c>
      <c r="D59" s="20">
        <v>153939.04000000001</v>
      </c>
    </row>
    <row r="60" spans="3:4" ht="16.5" customHeight="1">
      <c r="C60" s="25" t="s">
        <v>63</v>
      </c>
      <c r="D60" s="20">
        <f>6974.31+1085.29</f>
        <v>8059.6000000000004</v>
      </c>
    </row>
    <row r="61" spans="3:4" ht="16.5" customHeight="1">
      <c r="C61" s="25" t="s">
        <v>64</v>
      </c>
      <c r="D61" s="20">
        <v>7051.5699999999997</v>
      </c>
    </row>
    <row r="62" spans="3:4" ht="15">
      <c r="C62" s="25" t="s">
        <v>65</v>
      </c>
      <c r="D62" s="20">
        <v>233330.72</v>
      </c>
    </row>
    <row r="63" spans="3:4" ht="15">
      <c r="C63" s="26" t="s">
        <v>66</v>
      </c>
      <c r="D63" s="27">
        <f>D47-D50</f>
        <v>69568.5</v>
      </c>
    </row>
    <row r="64" spans="3:5" ht="15">
      <c r="C64" s="28"/>
      <c r="D64" s="29"/>
      <c r="E64" s="11"/>
    </row>
    <row r="65" spans="3:5" ht="15">
      <c r="C65" s="30" t="s">
        <v>67</v>
      </c>
      <c r="D65" s="29">
        <v>35993.120000000003</v>
      </c>
      <c r="E65" s="11"/>
    </row>
    <row r="66" spans="3:5" ht="15">
      <c r="C66" s="30" t="s">
        <v>68</v>
      </c>
      <c r="D66" s="29">
        <v>51530.989999999998</v>
      </c>
      <c r="E66" s="11"/>
    </row>
    <row r="67" spans="3:5" ht="15">
      <c r="C67" s="31" t="s">
        <v>69</v>
      </c>
      <c r="D67" s="32">
        <f>D43+D63</f>
        <v>-42853.679999999993</v>
      </c>
      <c r="E67" s="11"/>
    </row>
    <row r="69" spans="3:3" ht="15">
      <c r="C69" s="33" t="s">
        <v>70</v>
      </c>
    </row>
    <row r="70" spans="3:4" ht="15">
      <c r="C70" s="1" t="s">
        <v>71</v>
      </c>
      <c r="D70" s="34">
        <v>0</v>
      </c>
    </row>
    <row r="71" spans="3:4" ht="15">
      <c r="C71" s="1" t="s">
        <v>72</v>
      </c>
      <c r="D71" s="34">
        <v>0</v>
      </c>
    </row>
    <row r="73" spans="3:3" ht="15">
      <c r="C73" s="33" t="s">
        <v>73</v>
      </c>
    </row>
    <row r="74" spans="3:3" ht="15">
      <c r="C74" s="1" t="s">
        <v>74</v>
      </c>
    </row>
    <row r="76" spans="3:3" ht="15">
      <c r="C76" s="33" t="s">
        <v>75</v>
      </c>
    </row>
    <row r="77" spans="3:3" ht="15">
      <c r="C77" s="1" t="s">
        <v>76</v>
      </c>
    </row>
    <row r="78" spans="3:3" ht="15">
      <c r="C78" s="1" t="s">
        <v>77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