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50" i="1"/>
  <c r="C47"/>
  <c r="C63" s="1"/>
</calcChain>
</file>

<file path=xl/sharedStrings.xml><?xml version="1.0" encoding="utf-8"?>
<sst xmlns="http://schemas.openxmlformats.org/spreadsheetml/2006/main" count="81" uniqueCount="80">
  <si>
    <t xml:space="preserve">ОТЧЕТ </t>
  </si>
  <si>
    <t>управляющей организации ООО "УК "Стэл"</t>
  </si>
  <si>
    <t>о выполненных за отчетный период работах(услугах)</t>
  </si>
  <si>
    <t xml:space="preserve">по договору управления МКД, расположенным </t>
  </si>
  <si>
    <t>по адресу: г.Воронеж, ул. 45 стрелковой дивизии, д. 247И</t>
  </si>
  <si>
    <t>1. Основная информация</t>
  </si>
  <si>
    <t>1.1 . Отчетный период: 2020год</t>
  </si>
  <si>
    <t>1.2. Управляющая организация: ООО "УК"Стэл".</t>
  </si>
  <si>
    <t>1.2.1. Лицензия на управление МКД № 036-000092 от 24.04.2015г.</t>
  </si>
  <si>
    <t>1.3. Основание на управление МКД: решение общего собрания собственников (протокол от 22.05.2015г.)</t>
  </si>
  <si>
    <t>2. Информация о многоквартирном доме</t>
  </si>
  <si>
    <t>2.1. Общие сведения о многоквартирном доме:</t>
  </si>
  <si>
    <t>Адрес МКД</t>
  </si>
  <si>
    <t>394016, обл Воронежская, г Воронеж, ул 45 стрелковой дивизии, д. 247И</t>
  </si>
  <si>
    <t>Год постройки/год ввода в эксплуатацию</t>
  </si>
  <si>
    <t>2015/2015</t>
  </si>
  <si>
    <t>Серия/тип постройки</t>
  </si>
  <si>
    <t>кирпичный</t>
  </si>
  <si>
    <t>Тип дома</t>
  </si>
  <si>
    <t>МКД</t>
  </si>
  <si>
    <t>Кол-во этажей</t>
  </si>
  <si>
    <t>-наибольшее</t>
  </si>
  <si>
    <t>-наименьшее</t>
  </si>
  <si>
    <t>Кол-во подъездов</t>
  </si>
  <si>
    <t>Кол-во лифтов</t>
  </si>
  <si>
    <t>Кол-во помещений</t>
  </si>
  <si>
    <t>- жилых</t>
  </si>
  <si>
    <t xml:space="preserve"> - нежилых</t>
  </si>
  <si>
    <t>Общая площадь МКД</t>
  </si>
  <si>
    <t>8522.1</t>
  </si>
  <si>
    <t>Общая площадь жилых</t>
  </si>
  <si>
    <t>6421.3</t>
  </si>
  <si>
    <t>Общая площадь нежилых</t>
  </si>
  <si>
    <t>Общая площадь МОП</t>
  </si>
  <si>
    <t>2005.8</t>
  </si>
  <si>
    <t>Кадастровый номер земельного участка, на котором расположен дом</t>
  </si>
  <si>
    <t>36:34:0207027:52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</si>
  <si>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</si>
  <si>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</si>
  <si>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</si>
  <si>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Нет</t>
  </si>
  <si>
    <t>Дата и номер документа о признании дома аварийным</t>
  </si>
  <si>
    <t>-</t>
  </si>
  <si>
    <t>Причина признания дома аварийным</t>
  </si>
  <si>
    <t>Класс энергетической эффективности</t>
  </si>
  <si>
    <t>В</t>
  </si>
  <si>
    <t>Дополнительная информация</t>
  </si>
  <si>
    <t>нет</t>
  </si>
  <si>
    <t>3. Отчет об использовании управляющей организацией договора управления, а также отчет о выполнении смет доходов и расходов</t>
  </si>
  <si>
    <t xml:space="preserve">3.1.Переходящий остаток денежных средств на начало периода  </t>
  </si>
  <si>
    <t>3.2. Информация о поступлении денежных средст и расходу по содержанию и текущему ремонту общего исущества в МКД за отчетный год</t>
  </si>
  <si>
    <t>статьи затрат</t>
  </si>
  <si>
    <t>2020 год</t>
  </si>
  <si>
    <t>ДОХОДЫ: поступления всего</t>
  </si>
  <si>
    <t>в т. ч. от жилых/нежилых помещений</t>
  </si>
  <si>
    <t>от интернет провайдеров</t>
  </si>
  <si>
    <t>Расходы, всего</t>
  </si>
  <si>
    <t>Фонд оплаты труда, налого с фонда оплаты труда</t>
  </si>
  <si>
    <t>Единый налог</t>
  </si>
  <si>
    <t>Услуги банка</t>
  </si>
  <si>
    <t>Оплата услуг расчетно-вычислительного центра</t>
  </si>
  <si>
    <t>Услуги связи</t>
  </si>
  <si>
    <t>Аварийное обслуживание</t>
  </si>
  <si>
    <t>Аренда помещения, оплата ЖКУ</t>
  </si>
  <si>
    <t xml:space="preserve">ОДН </t>
  </si>
  <si>
    <t xml:space="preserve">Расходные материалы, инвентарь, спецодежда, электроизмерительные работы, ремонтно-эксплуатационные работы, страхование лифтов </t>
  </si>
  <si>
    <t>Канцелярские и почтовые расходы, офисные, информационные расходы</t>
  </si>
  <si>
    <t>Транспортные расходы</t>
  </si>
  <si>
    <t>Рентабельность, непредвиденные расходы</t>
  </si>
  <si>
    <t>финансовый результат 2020г.</t>
  </si>
  <si>
    <t>3.3. Задолженность потребителей на начало периода</t>
  </si>
  <si>
    <t>3.4 Задолженность потребителей на конец периода</t>
  </si>
  <si>
    <t>3.5. Переходящие остатки денежных средств на конец периода</t>
  </si>
  <si>
    <t>4. Информация о ведении претензиозно-исковой работы в отношении потребителей-должников</t>
  </si>
  <si>
    <t>4.1. Направлено исковых заявлений</t>
  </si>
  <si>
    <t>4.2. Получено денежных средств по результатам претензилзно-исковых работ.</t>
  </si>
  <si>
    <t>5. Сведения о выполнении плана работ по ремонту общего имущества в МКД за отчетный период.</t>
  </si>
  <si>
    <t>5.1.Работы, предусмотренные договором управления МКД, выполнены в полном объеме.</t>
  </si>
  <si>
    <t>6. Работы, выполненные в рамках необходимого текущего ремонта.</t>
  </si>
  <si>
    <t>6.1. Ремонт подпорной стены.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</si>
</sst>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/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2" fontId="6" fillId="3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1" fillId="0" borderId="0" xfId="0" applyFont="1"/>
    <xf numFmtId="2" fontId="0" fillId="0" borderId="0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77"/>
  <sheetViews>
    <sheetView tabSelected="1" workbookViewId="0">
      <selection activeCell="B68" sqref="B68"/>
    </sheetView>
  </sheetViews>
  <sheetFormatPr defaultRowHeight="15"/>
  <cols>
    <col min="2" max="2" width="74.85546875" customWidth="1"/>
    <col min="3" max="3" width="37.85546875" customWidth="1"/>
  </cols>
  <sheetData>
    <row r="2" spans="2:3">
      <c r="B2" s="1" t="s">
        <v>0</v>
      </c>
    </row>
    <row r="3" spans="2:3">
      <c r="B3" s="2" t="s">
        <v>1</v>
      </c>
    </row>
    <row r="4" spans="2:3">
      <c r="B4" s="2" t="s">
        <v>2</v>
      </c>
    </row>
    <row r="5" spans="2:3">
      <c r="B5" s="2" t="s">
        <v>3</v>
      </c>
    </row>
    <row r="6" spans="2:3">
      <c r="B6" s="1" t="s">
        <v>4</v>
      </c>
    </row>
    <row r="8" spans="2:3">
      <c r="B8" s="3" t="s">
        <v>5</v>
      </c>
    </row>
    <row r="9" spans="2:3">
      <c r="B9" s="4" t="s">
        <v>6</v>
      </c>
    </row>
    <row r="10" spans="2:3">
      <c r="B10" s="4" t="s">
        <v>7</v>
      </c>
    </row>
    <row r="11" spans="2:3">
      <c r="B11" s="4" t="s">
        <v>8</v>
      </c>
    </row>
    <row r="12" spans="2:3">
      <c r="B12" s="4" t="s">
        <v>9</v>
      </c>
      <c r="C12" s="5"/>
    </row>
    <row r="14" spans="2:3">
      <c r="B14" s="3" t="s">
        <v>10</v>
      </c>
    </row>
    <row r="15" spans="2:3">
      <c r="B15" s="6" t="s">
        <v>11</v>
      </c>
    </row>
    <row r="17" spans="2:3" ht="30">
      <c r="B17" s="7" t="s">
        <v>12</v>
      </c>
      <c r="C17" s="8" t="s">
        <v>13</v>
      </c>
    </row>
    <row r="18" spans="2:3">
      <c r="B18" s="7" t="s">
        <v>14</v>
      </c>
      <c r="C18" s="8" t="s">
        <v>15</v>
      </c>
    </row>
    <row r="19" spans="2:3">
      <c r="B19" s="7" t="s">
        <v>16</v>
      </c>
      <c r="C19" s="8" t="s">
        <v>17</v>
      </c>
    </row>
    <row r="20" spans="2:3">
      <c r="B20" s="7" t="s">
        <v>18</v>
      </c>
      <c r="C20" s="8" t="s">
        <v>19</v>
      </c>
    </row>
    <row r="21" spans="2:3">
      <c r="B21" s="7" t="s">
        <v>20</v>
      </c>
      <c r="C21" s="8">
        <v>16</v>
      </c>
    </row>
    <row r="22" spans="2:3">
      <c r="B22" s="7" t="s">
        <v>21</v>
      </c>
      <c r="C22" s="8">
        <v>16</v>
      </c>
    </row>
    <row r="23" spans="2:3">
      <c r="B23" s="7" t="s">
        <v>22</v>
      </c>
      <c r="C23" s="8">
        <v>16</v>
      </c>
    </row>
    <row r="24" spans="2:3">
      <c r="B24" s="7" t="s">
        <v>23</v>
      </c>
      <c r="C24" s="8">
        <v>1</v>
      </c>
    </row>
    <row r="25" spans="2:3">
      <c r="B25" s="7" t="s">
        <v>24</v>
      </c>
      <c r="C25" s="8">
        <v>2</v>
      </c>
    </row>
    <row r="26" spans="2:3">
      <c r="B26" s="7" t="s">
        <v>25</v>
      </c>
      <c r="C26" s="8">
        <v>96</v>
      </c>
    </row>
    <row r="27" spans="2:3">
      <c r="B27" s="7" t="s">
        <v>26</v>
      </c>
      <c r="C27" s="8">
        <v>95</v>
      </c>
    </row>
    <row r="28" spans="2:3">
      <c r="B28" s="7" t="s">
        <v>27</v>
      </c>
      <c r="C28" s="8">
        <v>1</v>
      </c>
    </row>
    <row r="29" spans="2:3">
      <c r="B29" s="7" t="s">
        <v>28</v>
      </c>
      <c r="C29" s="8" t="s">
        <v>29</v>
      </c>
    </row>
    <row r="30" spans="2:3">
      <c r="B30" s="7" t="s">
        <v>30</v>
      </c>
      <c r="C30" s="8" t="s">
        <v>31</v>
      </c>
    </row>
    <row r="31" spans="2:3">
      <c r="B31" s="7" t="s">
        <v>32</v>
      </c>
      <c r="C31" s="8">
        <v>95</v>
      </c>
    </row>
    <row r="32" spans="2:3">
      <c r="B32" s="7" t="s">
        <v>33</v>
      </c>
      <c r="C32" s="8" t="s">
        <v>34</v>
      </c>
    </row>
    <row r="33" spans="2:3">
      <c r="B33" s="7" t="s">
        <v>35</v>
      </c>
      <c r="C33" s="9" t="s">
        <v>36</v>
      </c>
    </row>
    <row r="34" spans="2:3">
      <c r="B34" s="7" t="s">
        <v>37</v>
      </c>
      <c r="C34" s="8">
        <v>2201.1999999999998</v>
      </c>
    </row>
    <row r="35" spans="2:3">
      <c r="B35" s="7" t="s">
        <v>38</v>
      </c>
      <c r="C35" s="8">
        <v>0</v>
      </c>
    </row>
    <row r="36" spans="2:3">
      <c r="B36" s="7" t="s">
        <v>39</v>
      </c>
      <c r="C36" s="8" t="s">
        <v>40</v>
      </c>
    </row>
    <row r="37" spans="2:3">
      <c r="B37" s="7" t="s">
        <v>41</v>
      </c>
      <c r="C37" s="8" t="s">
        <v>42</v>
      </c>
    </row>
    <row r="38" spans="2:3">
      <c r="B38" s="7" t="s">
        <v>43</v>
      </c>
      <c r="C38" s="8" t="s">
        <v>42</v>
      </c>
    </row>
    <row r="39" spans="2:3">
      <c r="B39" s="7" t="s">
        <v>44</v>
      </c>
      <c r="C39" s="8" t="s">
        <v>45</v>
      </c>
    </row>
    <row r="40" spans="2:3">
      <c r="B40" s="7" t="s">
        <v>46</v>
      </c>
      <c r="C40" s="8" t="s">
        <v>47</v>
      </c>
    </row>
    <row r="42" spans="2:3">
      <c r="B42" s="10" t="s">
        <v>48</v>
      </c>
      <c r="C42" s="10"/>
    </row>
    <row r="43" spans="2:3">
      <c r="B43" s="11" t="s">
        <v>49</v>
      </c>
      <c r="C43" s="12">
        <v>26284.94</v>
      </c>
    </row>
    <row r="44" spans="2:3" ht="30">
      <c r="B44" s="13" t="s">
        <v>50</v>
      </c>
      <c r="C44" s="13"/>
    </row>
    <row r="45" spans="2:3">
      <c r="B45" s="14" t="s">
        <v>51</v>
      </c>
      <c r="C45" s="15" t="s">
        <v>52</v>
      </c>
    </row>
    <row r="46" spans="2:3">
      <c r="B46" s="16"/>
      <c r="C46" s="17"/>
    </row>
    <row r="47" spans="2:3">
      <c r="B47" s="18" t="s">
        <v>53</v>
      </c>
      <c r="C47" s="19">
        <f>C48+C49</f>
        <v>1090536.22</v>
      </c>
    </row>
    <row r="48" spans="2:3">
      <c r="B48" s="20" t="s">
        <v>54</v>
      </c>
      <c r="C48" s="17">
        <v>1051482.22</v>
      </c>
    </row>
    <row r="49" spans="2:3">
      <c r="B49" s="20" t="s">
        <v>55</v>
      </c>
      <c r="C49" s="17">
        <v>39054</v>
      </c>
    </row>
    <row r="50" spans="2:3">
      <c r="B50" s="18" t="s">
        <v>56</v>
      </c>
      <c r="C50" s="21">
        <f>SUM(C51:C62)</f>
        <v>1146329.05</v>
      </c>
    </row>
    <row r="51" spans="2:3">
      <c r="B51" s="22" t="s">
        <v>57</v>
      </c>
      <c r="C51" s="17">
        <v>632877.16</v>
      </c>
    </row>
    <row r="52" spans="2:3">
      <c r="B52" s="22" t="s">
        <v>58</v>
      </c>
      <c r="C52" s="17">
        <v>51200.63</v>
      </c>
    </row>
    <row r="53" spans="2:3">
      <c r="B53" s="22" t="s">
        <v>59</v>
      </c>
      <c r="C53" s="17">
        <v>9779.2900000000009</v>
      </c>
    </row>
    <row r="54" spans="2:3">
      <c r="B54" s="22" t="s">
        <v>60</v>
      </c>
      <c r="C54" s="17">
        <v>24405.13</v>
      </c>
    </row>
    <row r="55" spans="2:3">
      <c r="B55" s="22" t="s">
        <v>61</v>
      </c>
      <c r="C55" s="17">
        <v>2989.86</v>
      </c>
    </row>
    <row r="56" spans="2:3">
      <c r="B56" s="22" t="s">
        <v>62</v>
      </c>
      <c r="C56" s="17">
        <v>38837.15</v>
      </c>
    </row>
    <row r="57" spans="2:3">
      <c r="B57" s="22" t="s">
        <v>63</v>
      </c>
      <c r="C57" s="17">
        <v>35801.199999999997</v>
      </c>
    </row>
    <row r="58" spans="2:3">
      <c r="B58" s="22" t="s">
        <v>64</v>
      </c>
      <c r="C58" s="17">
        <v>33067.01</v>
      </c>
    </row>
    <row r="59" spans="2:3" ht="30">
      <c r="B59" s="22" t="s">
        <v>65</v>
      </c>
      <c r="C59" s="17">
        <v>190853.38</v>
      </c>
    </row>
    <row r="60" spans="2:3">
      <c r="B60" s="22" t="s">
        <v>66</v>
      </c>
      <c r="C60" s="17">
        <v>10508.73</v>
      </c>
    </row>
    <row r="61" spans="2:3">
      <c r="B61" s="22" t="s">
        <v>67</v>
      </c>
      <c r="C61" s="17">
        <v>6955.89</v>
      </c>
    </row>
    <row r="62" spans="2:3">
      <c r="B62" s="22" t="s">
        <v>68</v>
      </c>
      <c r="C62" s="17">
        <v>109053.62</v>
      </c>
    </row>
    <row r="63" spans="2:3">
      <c r="B63" s="23" t="s">
        <v>69</v>
      </c>
      <c r="C63" s="24">
        <f>C47-C50</f>
        <v>-55792.830000000075</v>
      </c>
    </row>
    <row r="64" spans="2:3">
      <c r="B64" s="25"/>
      <c r="C64" s="26"/>
    </row>
    <row r="65" spans="2:3">
      <c r="B65" s="27" t="s">
        <v>70</v>
      </c>
      <c r="C65" s="26">
        <v>41932.620000000003</v>
      </c>
    </row>
    <row r="66" spans="2:3">
      <c r="B66" s="27" t="s">
        <v>71</v>
      </c>
      <c r="C66" s="26">
        <v>52143.14</v>
      </c>
    </row>
    <row r="67" spans="2:3">
      <c r="B67" s="11" t="s">
        <v>72</v>
      </c>
      <c r="C67" s="28">
        <v>-29507.89</v>
      </c>
    </row>
    <row r="69" spans="2:3">
      <c r="B69" s="29" t="s">
        <v>73</v>
      </c>
    </row>
    <row r="70" spans="2:3">
      <c r="B70" t="s">
        <v>74</v>
      </c>
      <c r="C70" s="30">
        <v>2</v>
      </c>
    </row>
    <row r="71" spans="2:3">
      <c r="B71" t="s">
        <v>75</v>
      </c>
      <c r="C71" s="30">
        <v>49075.37</v>
      </c>
    </row>
    <row r="73" spans="2:3">
      <c r="B73" s="29" t="s">
        <v>76</v>
      </c>
    </row>
    <row r="74" spans="2:3">
      <c r="B74" t="s">
        <v>77</v>
      </c>
    </row>
    <row r="76" spans="2:3">
      <c r="B76" s="29" t="s">
        <v>78</v>
      </c>
    </row>
    <row r="77" spans="2:3">
      <c r="B77" t="s">
        <v>79</v>
      </c>
    </row>
  </sheetData>
  <mergeCells count="1">
    <mergeCell ref="B42:C4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2021-03-25T11:14:25Z</dcterms:modified>
</cp:coreProperties>
</file>